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5" windowWidth="15300" windowHeight="559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F9" i="1"/>
  <c r="F8"/>
</calcChain>
</file>

<file path=xl/sharedStrings.xml><?xml version="1.0" encoding="utf-8"?>
<sst xmlns="http://schemas.openxmlformats.org/spreadsheetml/2006/main" count="39" uniqueCount="29">
  <si>
    <t>úklid</t>
  </si>
  <si>
    <t>ostaha</t>
  </si>
  <si>
    <t>plocha (m2)</t>
  </si>
  <si>
    <t>rok</t>
  </si>
  <si>
    <t>cena včetně DPH za rok (Kč)</t>
  </si>
  <si>
    <t>úklid provádí</t>
  </si>
  <si>
    <t>ostrahu provádí</t>
  </si>
  <si>
    <t>budova 1</t>
  </si>
  <si>
    <t>výběrové řízení (ano/ne) kdy se uskutečnilo</t>
  </si>
  <si>
    <t xml:space="preserve">povinný: </t>
  </si>
  <si>
    <t>budova</t>
  </si>
  <si>
    <t>budova 3</t>
  </si>
  <si>
    <t>budova 4</t>
  </si>
  <si>
    <t>celkem zaměstnanců</t>
  </si>
  <si>
    <t>zaměstnanci</t>
  </si>
  <si>
    <t>od 1.5.2012 zaměstnanci</t>
  </si>
  <si>
    <t xml:space="preserve">budova 2 </t>
  </si>
  <si>
    <t>do 30.4.2012 KOSPA systém, v.o.s.</t>
  </si>
  <si>
    <t>KOSPA systém, v.o.s.</t>
  </si>
  <si>
    <t>STASYS Profesionální úklidové služby, s.r.o.</t>
  </si>
  <si>
    <t xml:space="preserve">do 31.10.2012 STASYS Profesionální úklidové služby, s.r.o. </t>
  </si>
  <si>
    <t>---</t>
  </si>
  <si>
    <t>ANO - 2010</t>
  </si>
  <si>
    <t>budovy Pn1, Štross.44, 17.listopadu 303, Gorkého 489, Klášterní 54, nám.Republiky 12, U Divadla 828 - OSV</t>
  </si>
  <si>
    <t>budova U Divadla 828 - OD</t>
  </si>
  <si>
    <t>budovy MmP, od 1.11.2012 i budova U Divadla 828 - OD</t>
  </si>
  <si>
    <t>využívána smlouva externího správce objektu</t>
  </si>
  <si>
    <t>poznámka k úklidu</t>
  </si>
  <si>
    <t>všechny budovy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</si>
</sst>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1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1" fillId="0" borderId="3" xfId="1" applyNumberFormat="1" applyFont="1" applyBorder="1" applyAlignment="1">
      <alignment horizontal="center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1" fillId="0" borderId="5" xfId="1" applyNumberFormat="1" applyFont="1" applyBorder="1" applyAlignment="1">
      <alignment horizontal="center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165" fontId="1" fillId="0" borderId="10" xfId="1" applyNumberFormat="1" applyFont="1" applyBorder="1" applyAlignment="1">
      <alignment horizontal="center"/>
    </xf>
    <xf numFmtId="164" fontId="1" fillId="0" borderId="5" xfId="1" applyNumberFormat="1" applyFont="1" applyBorder="1" applyAlignment="1"/>
    <xf numFmtId="164" fontId="1" fillId="0" borderId="6" xfId="1" applyNumberFormat="1" applyFont="1" applyBorder="1" applyAlignment="1"/>
    <xf numFmtId="164" fontId="1" fillId="0" borderId="1" xfId="1" applyNumberFormat="1" applyFont="1" applyBorder="1" applyAlignment="1"/>
    <xf numFmtId="164" fontId="1" fillId="0" borderId="2" xfId="1" applyNumberFormat="1" applyFont="1" applyBorder="1" applyAlignment="1"/>
    <xf numFmtId="164" fontId="1" fillId="0" borderId="3" xfId="1" applyNumberFormat="1" applyFont="1" applyBorder="1" applyAlignment="1"/>
    <xf numFmtId="164" fontId="1" fillId="0" borderId="4" xfId="1" applyNumberFormat="1" applyFont="1" applyBorder="1" applyAlignment="1"/>
    <xf numFmtId="165" fontId="1" fillId="0" borderId="11" xfId="1" applyNumberFormat="1" applyFont="1" applyBorder="1" applyAlignment="1">
      <alignment horizontal="center"/>
    </xf>
    <xf numFmtId="0" fontId="1" fillId="0" borderId="12" xfId="1" applyNumberFormat="1" applyFont="1" applyBorder="1" applyAlignment="1">
      <alignment horizontal="center"/>
    </xf>
    <xf numFmtId="164" fontId="1" fillId="0" borderId="13" xfId="1" applyNumberFormat="1" applyFont="1" applyBorder="1" applyAlignment="1"/>
    <xf numFmtId="49" fontId="0" fillId="0" borderId="12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" xfId="0" applyBorder="1"/>
    <xf numFmtId="49" fontId="2" fillId="0" borderId="9" xfId="0" applyNumberFormat="1" applyFont="1" applyBorder="1" applyAlignment="1">
      <alignment horizontal="left" wrapText="1"/>
    </xf>
    <xf numFmtId="0" fontId="1" fillId="0" borderId="23" xfId="1" applyNumberFormat="1" applyFont="1" applyBorder="1" applyAlignment="1">
      <alignment horizontal="center"/>
    </xf>
    <xf numFmtId="164" fontId="1" fillId="0" borderId="22" xfId="1" applyNumberFormat="1" applyFont="1" applyBorder="1" applyAlignment="1"/>
    <xf numFmtId="165" fontId="1" fillId="0" borderId="24" xfId="1" applyNumberFormat="1" applyFont="1" applyBorder="1" applyAlignment="1">
      <alignment horizontal="center"/>
    </xf>
    <xf numFmtId="49" fontId="0" fillId="0" borderId="23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0" fontId="1" fillId="0" borderId="14" xfId="1" applyNumberFormat="1" applyFont="1" applyBorder="1" applyAlignment="1">
      <alignment horizontal="center"/>
    </xf>
    <xf numFmtId="164" fontId="1" fillId="0" borderId="15" xfId="1" applyNumberFormat="1" applyFont="1" applyBorder="1" applyAlignment="1"/>
    <xf numFmtId="0" fontId="0" fillId="0" borderId="4" xfId="0" applyBorder="1"/>
    <xf numFmtId="165" fontId="1" fillId="0" borderId="26" xfId="1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4" fontId="1" fillId="0" borderId="23" xfId="1" applyNumberFormat="1" applyFont="1" applyBorder="1" applyAlignment="1"/>
    <xf numFmtId="4" fontId="1" fillId="0" borderId="14" xfId="1" applyNumberFormat="1" applyFont="1" applyBorder="1" applyAlignment="1"/>
    <xf numFmtId="4" fontId="1" fillId="0" borderId="12" xfId="1" applyNumberFormat="1" applyFont="1" applyBorder="1" applyAlignment="1"/>
    <xf numFmtId="4" fontId="1" fillId="0" borderId="3" xfId="1" applyNumberFormat="1" applyFont="1" applyBorder="1" applyAlignment="1"/>
    <xf numFmtId="49" fontId="0" fillId="0" borderId="10" xfId="0" applyNumberForma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31" xfId="0" applyBorder="1" applyAlignment="1">
      <alignment vertical="center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16" xfId="0" applyFont="1" applyBorder="1" applyAlignment="1"/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workbookViewId="0">
      <pane ySplit="3" topLeftCell="A4" activePane="bottomLeft" state="frozen"/>
      <selection pane="bottomLeft" activeCell="D10" sqref="D10"/>
    </sheetView>
  </sheetViews>
  <sheetFormatPr defaultRowHeight="15"/>
  <cols>
    <col min="1" max="1" width="1.28515625" customWidth="1"/>
    <col min="2" max="2" width="9.5703125" customWidth="1"/>
    <col min="3" max="3" width="5" bestFit="1" customWidth="1"/>
    <col min="4" max="4" width="10.28515625" customWidth="1"/>
    <col min="5" max="5" width="12.42578125" customWidth="1"/>
    <col min="6" max="6" width="13.28515625" customWidth="1"/>
    <col min="7" max="7" width="14.28515625" customWidth="1"/>
    <col min="8" max="8" width="14.5703125" customWidth="1"/>
    <col min="9" max="9" width="24" customWidth="1"/>
    <col min="10" max="10" width="11.42578125" customWidth="1"/>
    <col min="11" max="11" width="12.5703125" customWidth="1"/>
    <col min="12" max="12" width="13.85546875" customWidth="1"/>
    <col min="13" max="13" width="23.7109375" customWidth="1"/>
  </cols>
  <sheetData>
    <row r="1" spans="2:13" ht="10.5" customHeight="1" thickBot="1"/>
    <row r="2" spans="2:13" ht="19.5" thickBot="1">
      <c r="B2" s="62" t="s">
        <v>9</v>
      </c>
      <c r="C2" s="63"/>
      <c r="D2" s="63"/>
      <c r="E2" s="64"/>
      <c r="F2" s="55" t="s">
        <v>0</v>
      </c>
      <c r="G2" s="56"/>
      <c r="H2" s="57"/>
      <c r="I2" s="28"/>
      <c r="J2" s="58" t="s">
        <v>1</v>
      </c>
      <c r="K2" s="59"/>
      <c r="L2" s="60"/>
    </row>
    <row r="3" spans="2:13" ht="60.75" thickBot="1">
      <c r="B3" s="10" t="s">
        <v>10</v>
      </c>
      <c r="C3" s="11" t="s">
        <v>3</v>
      </c>
      <c r="D3" s="11" t="s">
        <v>2</v>
      </c>
      <c r="E3" s="12" t="s">
        <v>13</v>
      </c>
      <c r="F3" s="10" t="s">
        <v>4</v>
      </c>
      <c r="G3" s="11" t="s">
        <v>5</v>
      </c>
      <c r="H3" s="29" t="s">
        <v>8</v>
      </c>
      <c r="I3" s="36" t="s">
        <v>27</v>
      </c>
      <c r="J3" s="10" t="s">
        <v>4</v>
      </c>
      <c r="K3" s="11" t="s">
        <v>6</v>
      </c>
      <c r="L3" s="12" t="s">
        <v>8</v>
      </c>
    </row>
    <row r="4" spans="2:13" ht="75">
      <c r="B4" s="52" t="s">
        <v>7</v>
      </c>
      <c r="C4" s="37">
        <v>2011</v>
      </c>
      <c r="D4" s="48">
        <v>8856</v>
      </c>
      <c r="E4" s="38">
        <v>336</v>
      </c>
      <c r="F4" s="39">
        <v>1438582.2</v>
      </c>
      <c r="G4" s="40" t="s">
        <v>18</v>
      </c>
      <c r="H4" s="41" t="s">
        <v>22</v>
      </c>
      <c r="I4" s="34" t="s">
        <v>23</v>
      </c>
      <c r="J4" s="39">
        <v>252296</v>
      </c>
      <c r="K4" s="40" t="s">
        <v>14</v>
      </c>
      <c r="L4" s="42"/>
      <c r="M4" s="27"/>
    </row>
    <row r="5" spans="2:13" ht="75.75" thickBot="1">
      <c r="B5" s="52"/>
      <c r="C5" s="43">
        <v>2011</v>
      </c>
      <c r="D5" s="49">
        <v>100</v>
      </c>
      <c r="E5" s="44"/>
      <c r="F5" s="20">
        <v>28008</v>
      </c>
      <c r="G5" s="25" t="s">
        <v>19</v>
      </c>
      <c r="H5" s="32" t="s">
        <v>26</v>
      </c>
      <c r="I5" s="45" t="s">
        <v>24</v>
      </c>
      <c r="J5" s="20"/>
      <c r="K5" s="25"/>
      <c r="L5" s="26"/>
    </row>
    <row r="6" spans="2:13" ht="75">
      <c r="B6" s="53"/>
      <c r="C6" s="37">
        <v>2012</v>
      </c>
      <c r="D6" s="48">
        <v>8856</v>
      </c>
      <c r="E6" s="38">
        <v>335</v>
      </c>
      <c r="F6" s="39">
        <v>624452.4</v>
      </c>
      <c r="G6" s="40" t="s">
        <v>17</v>
      </c>
      <c r="H6" s="41" t="s">
        <v>22</v>
      </c>
      <c r="I6" s="34" t="s">
        <v>23</v>
      </c>
      <c r="J6" s="39">
        <v>327163</v>
      </c>
      <c r="K6" s="40" t="s">
        <v>14</v>
      </c>
      <c r="L6" s="42"/>
      <c r="M6" s="27"/>
    </row>
    <row r="7" spans="2:13" ht="75">
      <c r="B7" s="61"/>
      <c r="C7" s="21">
        <v>2012</v>
      </c>
      <c r="D7" s="50">
        <v>100</v>
      </c>
      <c r="E7" s="22"/>
      <c r="F7" s="13">
        <v>25674</v>
      </c>
      <c r="G7" s="2" t="s">
        <v>20</v>
      </c>
      <c r="H7" s="31" t="s">
        <v>26</v>
      </c>
      <c r="I7" s="35" t="s">
        <v>24</v>
      </c>
      <c r="J7" s="13"/>
      <c r="K7" s="23"/>
      <c r="L7" s="24"/>
    </row>
    <row r="8" spans="2:13" ht="45.75" thickBot="1">
      <c r="B8" s="61"/>
      <c r="C8" s="4">
        <v>2012</v>
      </c>
      <c r="D8" s="51">
        <v>9637</v>
      </c>
      <c r="E8" s="19"/>
      <c r="F8" s="46">
        <f>186087.84+50384.38+1051949</f>
        <v>1288421.22</v>
      </c>
      <c r="G8" s="5" t="s">
        <v>15</v>
      </c>
      <c r="H8" s="33" t="s">
        <v>21</v>
      </c>
      <c r="I8" s="47" t="s">
        <v>25</v>
      </c>
      <c r="J8" s="46"/>
      <c r="K8" s="5"/>
      <c r="L8" s="6"/>
      <c r="M8" s="27"/>
    </row>
    <row r="9" spans="2:13" ht="15.75" thickBot="1">
      <c r="B9" s="54"/>
      <c r="C9" s="43">
        <v>2013</v>
      </c>
      <c r="D9" s="49">
        <v>9637</v>
      </c>
      <c r="E9" s="44">
        <v>344</v>
      </c>
      <c r="F9" s="20">
        <f>323563.75+1638345</f>
        <v>1961908.75</v>
      </c>
      <c r="G9" s="25" t="s">
        <v>14</v>
      </c>
      <c r="H9" s="32" t="s">
        <v>21</v>
      </c>
      <c r="I9" s="26" t="s">
        <v>28</v>
      </c>
      <c r="J9" s="20">
        <v>325951</v>
      </c>
      <c r="K9" s="25" t="s">
        <v>14</v>
      </c>
      <c r="L9" s="26"/>
    </row>
    <row r="10" spans="2:13" ht="21" customHeight="1">
      <c r="B10" s="52" t="s">
        <v>16</v>
      </c>
      <c r="C10" s="7">
        <v>2011</v>
      </c>
      <c r="D10" s="14"/>
      <c r="E10" s="15"/>
      <c r="F10" s="13"/>
      <c r="G10" s="8"/>
      <c r="H10" s="30"/>
      <c r="I10" s="9"/>
      <c r="J10" s="13"/>
      <c r="K10" s="8"/>
      <c r="L10" s="9"/>
    </row>
    <row r="11" spans="2:13">
      <c r="B11" s="53"/>
      <c r="C11" s="1">
        <v>2012</v>
      </c>
      <c r="D11" s="16"/>
      <c r="E11" s="17"/>
      <c r="F11" s="13"/>
      <c r="G11" s="2"/>
      <c r="H11" s="31"/>
      <c r="I11" s="9"/>
      <c r="J11" s="13"/>
      <c r="K11" s="2"/>
      <c r="L11" s="3"/>
    </row>
    <row r="12" spans="2:13" ht="15.75" thickBot="1">
      <c r="B12" s="54"/>
      <c r="C12" s="4">
        <v>2013</v>
      </c>
      <c r="D12" s="18"/>
      <c r="E12" s="19"/>
      <c r="F12" s="20"/>
      <c r="G12" s="5"/>
      <c r="H12" s="33"/>
      <c r="I12" s="26"/>
      <c r="J12" s="20"/>
      <c r="K12" s="5"/>
      <c r="L12" s="6"/>
    </row>
    <row r="13" spans="2:13">
      <c r="B13" s="52" t="s">
        <v>11</v>
      </c>
      <c r="C13" s="7">
        <v>2011</v>
      </c>
      <c r="D13" s="14"/>
      <c r="E13" s="15"/>
      <c r="F13" s="13"/>
      <c r="G13" s="8"/>
      <c r="H13" s="30"/>
      <c r="I13" s="9"/>
      <c r="J13" s="13"/>
      <c r="K13" s="8"/>
      <c r="L13" s="9"/>
    </row>
    <row r="14" spans="2:13">
      <c r="B14" s="53"/>
      <c r="C14" s="1">
        <v>2012</v>
      </c>
      <c r="D14" s="16"/>
      <c r="E14" s="17"/>
      <c r="F14" s="13"/>
      <c r="G14" s="2"/>
      <c r="H14" s="31"/>
      <c r="I14" s="9"/>
      <c r="J14" s="13"/>
      <c r="K14" s="2"/>
      <c r="L14" s="3"/>
    </row>
    <row r="15" spans="2:13" ht="15.75" thickBot="1">
      <c r="B15" s="54"/>
      <c r="C15" s="4">
        <v>2013</v>
      </c>
      <c r="D15" s="18"/>
      <c r="E15" s="19"/>
      <c r="F15" s="20"/>
      <c r="G15" s="5"/>
      <c r="H15" s="33"/>
      <c r="I15" s="26"/>
      <c r="J15" s="20"/>
      <c r="K15" s="5"/>
      <c r="L15" s="6"/>
    </row>
    <row r="16" spans="2:13">
      <c r="B16" s="52" t="s">
        <v>12</v>
      </c>
      <c r="C16" s="7">
        <v>2011</v>
      </c>
      <c r="D16" s="14"/>
      <c r="E16" s="15"/>
      <c r="F16" s="13"/>
      <c r="G16" s="8"/>
      <c r="H16" s="30"/>
      <c r="I16" s="9"/>
      <c r="J16" s="13"/>
      <c r="K16" s="8"/>
      <c r="L16" s="9"/>
    </row>
    <row r="17" spans="2:12">
      <c r="B17" s="53"/>
      <c r="C17" s="1">
        <v>2012</v>
      </c>
      <c r="D17" s="16"/>
      <c r="E17" s="17"/>
      <c r="F17" s="13"/>
      <c r="G17" s="2"/>
      <c r="H17" s="31"/>
      <c r="I17" s="9"/>
      <c r="J17" s="13"/>
      <c r="K17" s="2"/>
      <c r="L17" s="3"/>
    </row>
    <row r="18" spans="2:12" ht="15.75" thickBot="1">
      <c r="B18" s="54"/>
      <c r="C18" s="4">
        <v>2013</v>
      </c>
      <c r="D18" s="18"/>
      <c r="E18" s="19"/>
      <c r="F18" s="20"/>
      <c r="G18" s="5"/>
      <c r="H18" s="33"/>
      <c r="I18" s="26"/>
      <c r="J18" s="20"/>
      <c r="K18" s="5"/>
      <c r="L18" s="6"/>
    </row>
  </sheetData>
  <mergeCells count="7">
    <mergeCell ref="B16:B18"/>
    <mergeCell ref="F2:H2"/>
    <mergeCell ref="J2:L2"/>
    <mergeCell ref="B4:B9"/>
    <mergeCell ref="B2:E2"/>
    <mergeCell ref="B10:B12"/>
    <mergeCell ref="B13:B15"/>
  </mergeCells>
  <phoneticPr fontId="4" type="noConversion"/>
  <pageMargins left="0.39370078740157483" right="0.19685039370078741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Razima</dc:creator>
  <cp:lastModifiedBy>hajkovam</cp:lastModifiedBy>
  <cp:lastPrinted>2014-07-24T08:34:06Z</cp:lastPrinted>
  <dcterms:created xsi:type="dcterms:W3CDTF">2014-07-17T08:33:56Z</dcterms:created>
  <dcterms:modified xsi:type="dcterms:W3CDTF">2014-07-28T09:05:01Z</dcterms:modified>
</cp:coreProperties>
</file>